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<sst xmlns="http://schemas.openxmlformats.org/spreadsheetml/2006/main" count="243" uniqueCount="47">
  <si>
    <t>Техническое обслуживание (Дизельный двигатель, МКПП)</t>
  </si>
  <si>
    <t>Kyron 2.0 XDi МКПП</t>
  </si>
  <si>
    <t>Предмет обслуживания</t>
  </si>
  <si>
    <t>н\ч</t>
  </si>
  <si>
    <t>стоимость работ</t>
  </si>
  <si>
    <t>стоимость з\ч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</si>
  <si>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</si>
  <si>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</si>
  <si>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</si>
  <si>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</si>
  <si>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</si>
  <si>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</si>
  <si>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</si>
  <si>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</si>
  <si>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</si>
  <si>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</si>
  <si>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 приводного ремня (Если необходимо, исправьте, отрегулируйте или замените.)</t>
  </si>
  <si>
    <t>проверка</t>
  </si>
  <si>
    <t>Проверка шлангов и соединений системы охлаждения</t>
  </si>
  <si>
    <t>Проверка топливопровода и его соединения</t>
  </si>
  <si>
    <t>Проверка водоотделителя (для дизельного двигателя с прямым впрыском)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</si>
  <si>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</si>
  <si>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</si>
  <si>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</si>
  <si>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</si>
  <si>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</si>
  <si>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</si>
  <si>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</si>
  <si>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</si>
  <si>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</si>
  <si>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</si>
  <si>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</si>
  <si>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шарниров и т.д.</t>
  </si>
  <si>
    <t>смазка</t>
  </si>
  <si>
    <t>замена</t>
  </si>
  <si>
    <t>Стоимость работ</t>
  </si>
  <si>
    <t>Стоимость з/ч</t>
  </si>
  <si>
    <t>Общая стоимость</t>
  </si>
  <si>
    <t>Замена масла раздаточной коробки</t>
  </si>
  <si>
    <t>Замена масла переднего и заднего дифференциала</t>
  </si>
  <si>
    <t>Замена масла в механической коробки передач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</si>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</sst>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2" fontId="2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2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B18">
      <selection activeCell="D24" sqref="D24"/>
    </sheetView>
  </sheetViews>
  <sheetFormatPr defaultColWidth="9.140625" defaultRowHeight="15"/>
  <cols>
    <col min="1" max="1" width="44.00390625" style="0" customWidth="1"/>
    <col min="3" max="4" width="11.28125" style="0" customWidth="1"/>
    <col min="5" max="14" width="16.00390625" style="0" customWidth="1"/>
  </cols>
  <sheetData>
    <row r="1" spans="1:14" ht="17.25" thickBot="1" thickTop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7.25" thickBot="1" thickTop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ht="16.5" thickBot="1" thickTop="1"/>
    <row r="4" spans="1:14" ht="31.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ht="16.5" thickBot="1" thickTop="1"/>
    <row r="6" spans="1:14" ht="23.25" thickTop="1">
      <c r="A6" s="3" t="s">
        <v>16</v>
      </c>
      <c r="B6" s="4">
        <v>0.05</v>
      </c>
      <c r="C6" s="5">
        <v>50</v>
      </c>
      <c r="D6" s="6"/>
      <c r="E6" s="7" t="s">
        <v>17</v>
      </c>
      <c r="F6" s="7" t="s">
        <v>17</v>
      </c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17</v>
      </c>
      <c r="M6" s="7" t="s">
        <v>17</v>
      </c>
      <c r="N6" s="7" t="s">
        <v>17</v>
      </c>
    </row>
    <row r="7" spans="1:14" ht="15">
      <c r="A7" s="8" t="s">
        <v>18</v>
      </c>
      <c r="B7" s="9">
        <v>0.05</v>
      </c>
      <c r="C7" s="10">
        <v>50</v>
      </c>
      <c r="D7" s="10"/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</row>
    <row r="8" spans="1:14" ht="15">
      <c r="A8" s="8" t="s">
        <v>19</v>
      </c>
      <c r="B8" s="9">
        <v>0.05</v>
      </c>
      <c r="C8" s="10">
        <v>50</v>
      </c>
      <c r="D8" s="10"/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</row>
    <row r="9" spans="1:14" ht="22.5">
      <c r="A9" s="8" t="s">
        <v>20</v>
      </c>
      <c r="B9" s="9">
        <v>0.3</v>
      </c>
      <c r="C9" s="10">
        <v>300</v>
      </c>
      <c r="D9" s="10"/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1" t="s">
        <v>17</v>
      </c>
    </row>
    <row r="10" spans="1:14" ht="15">
      <c r="A10" s="8" t="s">
        <v>21</v>
      </c>
      <c r="B10" s="9">
        <v>0.05</v>
      </c>
      <c r="C10" s="10">
        <v>50</v>
      </c>
      <c r="D10" s="10"/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</row>
    <row r="11" spans="1:14" ht="22.5">
      <c r="A11" s="8" t="s">
        <v>22</v>
      </c>
      <c r="B11" s="9">
        <v>0.3</v>
      </c>
      <c r="C11" s="10">
        <v>300</v>
      </c>
      <c r="D11" s="10"/>
      <c r="E11" s="11" t="s">
        <v>17</v>
      </c>
      <c r="F11" s="11" t="s">
        <v>17</v>
      </c>
      <c r="G11" s="11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1" t="s">
        <v>17</v>
      </c>
    </row>
    <row r="12" spans="1:14" ht="22.5">
      <c r="A12" s="8" t="s">
        <v>23</v>
      </c>
      <c r="B12" s="9">
        <v>0.05</v>
      </c>
      <c r="C12" s="10">
        <v>50</v>
      </c>
      <c r="D12" s="10"/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1" t="s">
        <v>17</v>
      </c>
    </row>
    <row r="13" spans="1:14" ht="15">
      <c r="A13" s="8" t="s">
        <v>24</v>
      </c>
      <c r="B13" s="9">
        <v>0.05</v>
      </c>
      <c r="C13" s="10">
        <v>50</v>
      </c>
      <c r="D13" s="10"/>
      <c r="E13" s="11" t="s">
        <v>17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11" t="s">
        <v>17</v>
      </c>
    </row>
    <row r="14" spans="1:14" ht="15">
      <c r="A14" s="8" t="s">
        <v>25</v>
      </c>
      <c r="B14" s="9">
        <v>0.3</v>
      </c>
      <c r="C14" s="10">
        <v>300</v>
      </c>
      <c r="D14" s="10"/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</row>
    <row r="15" spans="1:14" ht="33.75">
      <c r="A15" s="12" t="s">
        <v>26</v>
      </c>
      <c r="B15" s="9">
        <v>0.5</v>
      </c>
      <c r="C15" s="10">
        <v>500</v>
      </c>
      <c r="D15" s="10"/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</row>
    <row r="16" spans="1:14" ht="15">
      <c r="A16" s="8" t="s">
        <v>27</v>
      </c>
      <c r="B16" s="9">
        <v>0.1</v>
      </c>
      <c r="C16" s="10">
        <v>100</v>
      </c>
      <c r="D16" s="13"/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1" t="s">
        <v>17</v>
      </c>
    </row>
    <row r="17" spans="1:14" ht="15">
      <c r="A17" s="8" t="s">
        <v>28</v>
      </c>
      <c r="B17" s="9">
        <v>0.05</v>
      </c>
      <c r="C17" s="10">
        <v>50</v>
      </c>
      <c r="D17" s="10"/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 t="s">
        <v>17</v>
      </c>
      <c r="N17" s="11" t="s">
        <v>17</v>
      </c>
    </row>
    <row r="18" spans="1:14" ht="15">
      <c r="A18" s="8" t="s">
        <v>29</v>
      </c>
      <c r="B18" s="9">
        <v>0.05</v>
      </c>
      <c r="C18" s="10">
        <v>50</v>
      </c>
      <c r="D18" s="10"/>
      <c r="E18" s="11" t="s">
        <v>17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11" t="s">
        <v>17</v>
      </c>
    </row>
    <row r="19" spans="1:14" ht="15">
      <c r="A19" s="8" t="s">
        <v>30</v>
      </c>
      <c r="B19" s="9">
        <v>0.1</v>
      </c>
      <c r="C19" s="10">
        <v>100</v>
      </c>
      <c r="D19" s="10"/>
      <c r="E19" s="11" t="s">
        <v>17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11" t="s">
        <v>17</v>
      </c>
    </row>
    <row r="20" spans="1:14" ht="15">
      <c r="A20" s="8" t="s">
        <v>31</v>
      </c>
      <c r="B20" s="9">
        <v>0.05</v>
      </c>
      <c r="C20" s="10">
        <v>50</v>
      </c>
      <c r="D20" s="10"/>
      <c r="E20" s="11" t="s">
        <v>17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1" t="s">
        <v>17</v>
      </c>
    </row>
    <row r="21" spans="1:14" ht="15.75" thickBot="1">
      <c r="A21" s="8" t="s">
        <v>32</v>
      </c>
      <c r="B21" s="9">
        <v>0.4</v>
      </c>
      <c r="C21" s="10">
        <v>400</v>
      </c>
      <c r="D21" s="10">
        <v>60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</row>
    <row r="22" spans="1:14" ht="16.5" thickBot="1" thickTop="1">
      <c r="A22" s="14"/>
      <c r="B22" s="15"/>
      <c r="C22" s="16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75" thickTop="1">
      <c r="A23" s="3" t="s">
        <v>38</v>
      </c>
      <c r="B23" s="4">
        <v>0.2</v>
      </c>
      <c r="C23" s="19">
        <v>200</v>
      </c>
      <c r="D23" s="5">
        <v>420</v>
      </c>
      <c r="E23" s="20"/>
      <c r="F23" s="20"/>
      <c r="G23" s="20"/>
      <c r="H23" s="20"/>
      <c r="I23" s="20"/>
      <c r="J23" s="20" t="s">
        <v>34</v>
      </c>
      <c r="K23" s="20"/>
      <c r="L23" s="20"/>
      <c r="M23" s="20"/>
      <c r="N23" s="20"/>
    </row>
    <row r="24" spans="1:14" ht="15">
      <c r="A24" s="8" t="s">
        <v>39</v>
      </c>
      <c r="B24" s="9">
        <v>0.4</v>
      </c>
      <c r="C24" s="21">
        <v>400</v>
      </c>
      <c r="D24" s="10">
        <v>850</v>
      </c>
      <c r="E24" s="11"/>
      <c r="F24" s="11"/>
      <c r="G24" s="11" t="s">
        <v>34</v>
      </c>
      <c r="H24" s="11"/>
      <c r="I24" s="11"/>
      <c r="J24" s="11" t="s">
        <v>34</v>
      </c>
      <c r="K24" s="11"/>
      <c r="L24" s="11"/>
      <c r="M24" s="11" t="s">
        <v>34</v>
      </c>
      <c r="N24" s="11"/>
    </row>
    <row r="25" spans="1:14" ht="15">
      <c r="A25" s="8" t="s">
        <v>40</v>
      </c>
      <c r="B25" s="9">
        <v>0.5</v>
      </c>
      <c r="C25" s="21">
        <v>500</v>
      </c>
      <c r="D25" s="10">
        <v>1080</v>
      </c>
      <c r="E25" s="11"/>
      <c r="F25" s="11"/>
      <c r="G25" s="11"/>
      <c r="H25" s="11"/>
      <c r="I25" s="11"/>
      <c r="J25" s="11" t="s">
        <v>34</v>
      </c>
      <c r="K25" s="11"/>
      <c r="L25" s="11"/>
      <c r="M25" s="11"/>
      <c r="N25" s="11"/>
    </row>
    <row r="26" spans="1:14" ht="15">
      <c r="A26" s="8" t="s">
        <v>41</v>
      </c>
      <c r="B26" s="9">
        <v>0.4</v>
      </c>
      <c r="C26" s="21">
        <v>400</v>
      </c>
      <c r="D26" s="10">
        <v>2750</v>
      </c>
      <c r="E26" s="11"/>
      <c r="F26" s="11"/>
      <c r="G26" s="11"/>
      <c r="H26" s="11"/>
      <c r="I26" s="11"/>
      <c r="J26" s="11" t="s">
        <v>34</v>
      </c>
      <c r="K26" s="11"/>
      <c r="L26" s="11"/>
      <c r="M26" s="11"/>
      <c r="N26" s="11"/>
    </row>
    <row r="27" spans="1:14" ht="22.5">
      <c r="A27" s="8" t="s">
        <v>42</v>
      </c>
      <c r="B27" s="9">
        <v>0.1</v>
      </c>
      <c r="C27" s="21">
        <v>100</v>
      </c>
      <c r="D27" s="10">
        <v>1250</v>
      </c>
      <c r="E27" s="11"/>
      <c r="F27" s="11"/>
      <c r="G27" s="11" t="s">
        <v>34</v>
      </c>
      <c r="H27" s="11"/>
      <c r="I27" s="11"/>
      <c r="J27" s="11" t="s">
        <v>34</v>
      </c>
      <c r="K27" s="11"/>
      <c r="L27" s="11"/>
      <c r="M27" s="11" t="s">
        <v>34</v>
      </c>
      <c r="N27" s="11"/>
    </row>
    <row r="28" spans="1:14" ht="15">
      <c r="A28" s="8" t="s">
        <v>43</v>
      </c>
      <c r="B28" s="9">
        <v>0.2</v>
      </c>
      <c r="C28" s="21">
        <v>200</v>
      </c>
      <c r="D28" s="10">
        <v>4500</v>
      </c>
      <c r="E28" s="11"/>
      <c r="F28" s="11" t="s">
        <v>34</v>
      </c>
      <c r="G28" s="11"/>
      <c r="H28" s="11" t="s">
        <v>34</v>
      </c>
      <c r="I28" s="11"/>
      <c r="J28" s="11" t="s">
        <v>34</v>
      </c>
      <c r="K28" s="11"/>
      <c r="L28" s="11" t="s">
        <v>34</v>
      </c>
      <c r="M28" s="11"/>
      <c r="N28" s="11" t="s">
        <v>34</v>
      </c>
    </row>
    <row r="29" spans="1:14" ht="22.5">
      <c r="A29" s="8" t="s">
        <v>44</v>
      </c>
      <c r="B29" s="9">
        <v>0.5</v>
      </c>
      <c r="C29" s="21">
        <v>500</v>
      </c>
      <c r="D29" s="10">
        <v>2880</v>
      </c>
      <c r="E29" s="11" t="s">
        <v>34</v>
      </c>
      <c r="F29" s="11" t="s">
        <v>34</v>
      </c>
      <c r="G29" s="11" t="s">
        <v>34</v>
      </c>
      <c r="H29" s="11" t="s">
        <v>34</v>
      </c>
      <c r="I29" s="11" t="s">
        <v>34</v>
      </c>
      <c r="J29" s="11" t="s">
        <v>34</v>
      </c>
      <c r="K29" s="11" t="s">
        <v>34</v>
      </c>
      <c r="L29" s="11" t="s">
        <v>34</v>
      </c>
      <c r="M29" s="11" t="s">
        <v>34</v>
      </c>
      <c r="N29" s="11" t="s">
        <v>34</v>
      </c>
    </row>
    <row r="30" spans="1:14" ht="22.5">
      <c r="A30" s="8" t="s">
        <v>45</v>
      </c>
      <c r="B30" s="9">
        <v>0.5</v>
      </c>
      <c r="C30" s="21">
        <v>500</v>
      </c>
      <c r="D30" s="22">
        <v>380</v>
      </c>
      <c r="E30" s="11"/>
      <c r="F30" s="11" t="s">
        <v>34</v>
      </c>
      <c r="G30" s="11"/>
      <c r="H30" s="11" t="s">
        <v>34</v>
      </c>
      <c r="I30" s="11"/>
      <c r="J30" s="11" t="s">
        <v>34</v>
      </c>
      <c r="K30" s="11"/>
      <c r="L30" s="11" t="s">
        <v>34</v>
      </c>
      <c r="M30" s="11"/>
      <c r="N30" s="11" t="s">
        <v>34</v>
      </c>
    </row>
    <row r="31" spans="1:14" ht="23.25" thickBot="1">
      <c r="A31" s="8" t="s">
        <v>46</v>
      </c>
      <c r="B31" s="23">
        <v>0.2</v>
      </c>
      <c r="C31" s="24">
        <v>200</v>
      </c>
      <c r="D31" s="25">
        <v>1650</v>
      </c>
      <c r="E31" s="26" t="s">
        <v>34</v>
      </c>
      <c r="F31" s="26" t="s">
        <v>34</v>
      </c>
      <c r="G31" s="26" t="s">
        <v>34</v>
      </c>
      <c r="H31" s="26" t="s">
        <v>34</v>
      </c>
      <c r="I31" s="26" t="s">
        <v>34</v>
      </c>
      <c r="J31" s="26" t="s">
        <v>34</v>
      </c>
      <c r="K31" s="26" t="s">
        <v>34</v>
      </c>
      <c r="L31" s="26" t="s">
        <v>34</v>
      </c>
      <c r="M31" s="26" t="s">
        <v>34</v>
      </c>
      <c r="N31" s="26" t="s">
        <v>34</v>
      </c>
    </row>
    <row r="32" spans="1:14" ht="16.5" thickBot="1" thickTop="1">
      <c r="A32" s="27"/>
      <c r="B32" s="28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9.5" thickTop="1">
      <c r="A33" s="38"/>
      <c r="B33" s="41" t="s">
        <v>35</v>
      </c>
      <c r="C33" s="42"/>
      <c r="D33" s="43"/>
      <c r="E33" s="29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9">
        <f t="shared" si="0"/>
        <v>3850</v>
      </c>
      <c r="G33" s="29">
        <f t="shared" si="0"/>
        <v>3650</v>
      </c>
      <c r="H33" s="29">
        <f t="shared" si="0"/>
        <v>3850</v>
      </c>
      <c r="I33" s="29">
        <f t="shared" si="0"/>
        <v>3150</v>
      </c>
      <c r="J33" s="29">
        <f t="shared" si="0"/>
        <v>5450</v>
      </c>
      <c r="K33" s="29">
        <f t="shared" si="0"/>
        <v>3150</v>
      </c>
      <c r="L33" s="29">
        <f t="shared" si="0"/>
        <v>3850</v>
      </c>
      <c r="M33" s="29">
        <f t="shared" si="0"/>
        <v>3650</v>
      </c>
      <c r="N33" s="29">
        <f t="shared" si="0"/>
        <v>3850</v>
      </c>
    </row>
    <row r="34" spans="1:14" ht="18.75">
      <c r="A34" s="39"/>
      <c r="B34" s="44" t="s">
        <v>36</v>
      </c>
      <c r="C34" s="45"/>
      <c r="D34" s="46"/>
      <c r="E34" s="30">
        <f aca="true" t="shared" si="1" ref="E34:N34">SUM(SUMIF(E23:E31,"замена",$D$23:$D$31),SUMIF(E6:E31,"смазка",$D$6:$D$31))</f>
        <v>4590</v>
      </c>
      <c r="F34" s="30">
        <f t="shared" si="1"/>
        <v>9470</v>
      </c>
      <c r="G34" s="30">
        <f t="shared" si="1"/>
        <v>6690</v>
      </c>
      <c r="H34" s="30">
        <f t="shared" si="1"/>
        <v>9470</v>
      </c>
      <c r="I34" s="30">
        <f t="shared" si="1"/>
        <v>4590</v>
      </c>
      <c r="J34" s="30">
        <f t="shared" si="1"/>
        <v>15820</v>
      </c>
      <c r="K34" s="30">
        <f t="shared" si="1"/>
        <v>4590</v>
      </c>
      <c r="L34" s="30">
        <f t="shared" si="1"/>
        <v>9470</v>
      </c>
      <c r="M34" s="30">
        <f t="shared" si="1"/>
        <v>6690</v>
      </c>
      <c r="N34" s="30">
        <f t="shared" si="1"/>
        <v>9470</v>
      </c>
    </row>
    <row r="35" spans="1:14" ht="19.5" thickBot="1">
      <c r="A35" s="40"/>
      <c r="B35" s="47" t="s">
        <v>37</v>
      </c>
      <c r="C35" s="48"/>
      <c r="D35" s="49"/>
      <c r="E35" s="31">
        <f>E33+E34</f>
        <v>7740</v>
      </c>
      <c r="F35" s="31">
        <f aca="true" t="shared" si="2" ref="F35:N35">F33+F34</f>
        <v>13320</v>
      </c>
      <c r="G35" s="31">
        <f t="shared" si="2"/>
        <v>10340</v>
      </c>
      <c r="H35" s="31">
        <f t="shared" si="2"/>
        <v>13320</v>
      </c>
      <c r="I35" s="31">
        <f t="shared" si="2"/>
        <v>7740</v>
      </c>
      <c r="J35" s="31">
        <f t="shared" si="2"/>
        <v>21270</v>
      </c>
      <c r="K35" s="31">
        <f t="shared" si="2"/>
        <v>7740</v>
      </c>
      <c r="L35" s="31">
        <f t="shared" si="2"/>
        <v>13320</v>
      </c>
      <c r="M35" s="31">
        <f t="shared" si="2"/>
        <v>10340</v>
      </c>
      <c r="N35" s="31">
        <f t="shared" si="2"/>
        <v>13320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2010-06-03T18:31:24Z</dcterms:created>
  <dcterms:modified xsi:type="dcterms:W3CDTF">2010-07-05T07:07:27Z</dcterms:modified>
  <cp:category/>
  <cp:version/>
  <cp:contentType/>
  <cp:contentStatus/>
</cp:coreProperties>
</file>